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C792D29F-DA4A-46F5-B915-AC78077BC4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B20" i="1"/>
  <c r="B18" i="1" l="1"/>
</calcChain>
</file>

<file path=xl/sharedStrings.xml><?xml version="1.0" encoding="utf-8"?>
<sst xmlns="http://schemas.openxmlformats.org/spreadsheetml/2006/main" count="28" uniqueCount="19">
  <si>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</si>
  <si>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</si>
  <si>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</si>
  <si>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</si>
  <si>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</si>
  <si>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</si>
  <si>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</si>
  <si>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</si>
  <si>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MATERIJALNI I OSTALI TROŠKOVI -  07E I 07F</t>
  </si>
  <si>
    <t>PROVIZIJA UPRAVE ZA TREZOR</t>
  </si>
  <si>
    <t>07.05.2025.</t>
  </si>
  <si>
    <t>08.05.2025.</t>
  </si>
  <si>
    <t>IZVOD  BR. 102</t>
  </si>
  <si>
    <t>UPLATA BPSS BANKA -  POVRAĆAJ UPLATE</t>
  </si>
  <si>
    <t>MEDICINSKI FAKULTET NIŠ</t>
  </si>
  <si>
    <t>UPLATA RFZO LESKOVAC - OTPREMNINE 07T</t>
  </si>
  <si>
    <t>UPLATA RFZO LESKOVAC - JUBILARNE 07J</t>
  </si>
  <si>
    <t>UPLATA RFZO LESKOVAC - SOLIDARNA POMOĆ 07K - ROĐENJE DETETA</t>
  </si>
  <si>
    <t>UPLATA RFZO LESKOVAC - SOLIDARNA POMOĆ 07K - ZBOG BOLESTI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</si>
</sst>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activeCell="D27" sqref="D27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7" t="s">
        <v>11</v>
      </c>
      <c r="C7" s="5">
        <v>5776360.0700000003</v>
      </c>
    </row>
    <row r="8" spans="1:3" x14ac:dyDescent="0.25">
      <c r="A8" s="4" t="s">
        <v>2</v>
      </c>
      <c r="B8" s="7" t="s">
        <v>10</v>
      </c>
      <c r="C8" s="5">
        <v>1688225.7</v>
      </c>
    </row>
    <row r="9" spans="1:3" x14ac:dyDescent="0.25">
      <c r="A9" s="4" t="s">
        <v>7</v>
      </c>
      <c r="B9" s="7" t="s">
        <v>11</v>
      </c>
      <c r="C9" s="5">
        <v>8082</v>
      </c>
    </row>
    <row r="10" spans="1:3" x14ac:dyDescent="0.25">
      <c r="A10" s="4" t="s">
        <v>15</v>
      </c>
      <c r="B10" s="7" t="s">
        <v>11</v>
      </c>
      <c r="C10" s="5">
        <v>983976.6</v>
      </c>
    </row>
    <row r="11" spans="1:3" x14ac:dyDescent="0.25">
      <c r="A11" s="4" t="s">
        <v>16</v>
      </c>
      <c r="B11" s="7" t="s">
        <v>11</v>
      </c>
      <c r="C11" s="5">
        <v>2192012</v>
      </c>
    </row>
    <row r="12" spans="1:3" x14ac:dyDescent="0.25">
      <c r="A12" s="4" t="s">
        <v>17</v>
      </c>
      <c r="B12" s="7" t="s">
        <v>11</v>
      </c>
      <c r="C12" s="5">
        <v>103519</v>
      </c>
    </row>
    <row r="13" spans="1:3" x14ac:dyDescent="0.25">
      <c r="A13" s="4" t="s">
        <v>18</v>
      </c>
      <c r="B13" s="7" t="s">
        <v>11</v>
      </c>
      <c r="C13" s="5">
        <v>950962.64</v>
      </c>
    </row>
    <row r="14" spans="1:3" x14ac:dyDescent="0.25">
      <c r="A14" s="4" t="s">
        <v>13</v>
      </c>
      <c r="B14" s="7" t="s">
        <v>11</v>
      </c>
      <c r="C14" s="5">
        <v>405.28</v>
      </c>
    </row>
    <row r="15" spans="1:3" x14ac:dyDescent="0.25">
      <c r="A15" s="4" t="s">
        <v>5</v>
      </c>
      <c r="B15" s="7" t="s">
        <v>11</v>
      </c>
      <c r="C15" s="5">
        <v>150823.15</v>
      </c>
    </row>
    <row r="16" spans="1:3" x14ac:dyDescent="0.25">
      <c r="B16" s="7" t="s">
        <v>11</v>
      </c>
      <c r="C16" s="5">
        <f>C8+C9+C10+C11+C12+C13+C14-C15</f>
        <v>5776360.0699999994</v>
      </c>
    </row>
    <row r="17" spans="1:3" x14ac:dyDescent="0.25">
      <c r="B17" s="7"/>
      <c r="C17" s="6"/>
    </row>
    <row r="18" spans="1:3" s="1" customFormat="1" x14ac:dyDescent="0.25">
      <c r="A18" s="1" t="s">
        <v>6</v>
      </c>
      <c r="B18" s="8" t="str">
        <f>A4</f>
        <v>08.05.2025.</v>
      </c>
      <c r="C18" s="6"/>
    </row>
    <row r="19" spans="1:3" ht="17.25" customHeight="1" x14ac:dyDescent="0.25"/>
    <row r="20" spans="1:3" s="1" customFormat="1" x14ac:dyDescent="0.25">
      <c r="A20" s="10" t="s">
        <v>8</v>
      </c>
      <c r="B20" s="11">
        <f>SUM(B21:B22)</f>
        <v>150823.15</v>
      </c>
      <c r="C20" s="9"/>
    </row>
    <row r="21" spans="1:3" x14ac:dyDescent="0.25">
      <c r="A21" s="12" t="s">
        <v>14</v>
      </c>
      <c r="B21" s="13">
        <v>150000</v>
      </c>
    </row>
    <row r="22" spans="1:3" x14ac:dyDescent="0.25">
      <c r="A22" s="14" t="s">
        <v>9</v>
      </c>
      <c r="B22" s="15">
        <v>823.15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2025-05-09T05:10:30Z</dcterms:modified>
</cp:coreProperties>
</file>